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ve/Documents/Lønberegninger/20-21/"/>
    </mc:Choice>
  </mc:AlternateContent>
  <xr:revisionPtr revIDLastSave="0" documentId="8_{5C33A3C0-9323-BD4E-B03C-058145E65F34}" xr6:coauthVersionLast="45" xr6:coauthVersionMax="45" xr10:uidLastSave="{00000000-0000-0000-0000-000000000000}"/>
  <bookViews>
    <workbookView xWindow="3180" yWindow="2820" windowWidth="24960" windowHeight="13500" xr2:uid="{1CB67F3F-306C-C545-9468-5A013230A990}"/>
  </bookViews>
  <sheets>
    <sheet name="Ulempe-weekendtillæg" sheetId="1" r:id="rId1"/>
  </sheets>
  <externalReferences>
    <externalReference r:id="rId2"/>
    <externalReference r:id="rId3"/>
  </externalReferences>
  <definedNames>
    <definedName name="april">[1]Maaned!$AR$5:$AR$34</definedName>
    <definedName name="dagapr">[1]Maaned!$AQ$5:$AQ$34</definedName>
    <definedName name="dagaug">[1]Maaned!$C$5:$C$35</definedName>
    <definedName name="dagdec">[1]Maaned!$W$5:$W$35</definedName>
    <definedName name="dagfeb">[1]Maaned!$AG$5:$AG$33</definedName>
    <definedName name="dagjan">[1]Maaned!$AB$5:$AB$35</definedName>
    <definedName name="dagjul">[1]Maaned!$BF$5:$BF$35</definedName>
    <definedName name="dagjun">[1]Maaned!$BA$5:$BA$34</definedName>
    <definedName name="dagmaj">[1]Maaned!$AV$5:$AV$35</definedName>
    <definedName name="dagmar">[1]Maaned!$AL$5:$AL$35</definedName>
    <definedName name="dagnov">[1]Maaned!$R$5:$R$34</definedName>
    <definedName name="dagokt">[1]Maaned!$M$5:$M$35</definedName>
    <definedName name="dagsep">[1]Maaned!$H$5:$H$34</definedName>
    <definedName name="fridageGrå">[0]!fridageGrå</definedName>
    <definedName name="skolenavn">#REF!</definedName>
    <definedName name="_xlnm.Print_Area" localSheetId="0">'Ulempe-weekendtillæg'!$A$1:$D$32</definedName>
    <definedName name="Ugenr">[0]!Ugenr</definedName>
    <definedName name="årstal">1997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D22" i="1"/>
  <c r="D32" i="1" l="1"/>
  <c r="D30" i="1"/>
  <c r="D28" i="1"/>
  <c r="D34" i="1" l="1"/>
</calcChain>
</file>

<file path=xl/sharedStrings.xml><?xml version="1.0" encoding="utf-8"?>
<sst xmlns="http://schemas.openxmlformats.org/spreadsheetml/2006/main" count="27" uniqueCount="23">
  <si>
    <t>Beregning af takster for aftentillæg, weekendtillæg og weekendtimer til udbetaling</t>
  </si>
  <si>
    <t>Navn:</t>
  </si>
  <si>
    <t>Beskæftigelsesgrad:</t>
  </si>
  <si>
    <t>Lin.</t>
  </si>
  <si>
    <t>AKTUELLE MÅNEDSLØNNINGER:</t>
  </si>
  <si>
    <t>Basisløn</t>
  </si>
  <si>
    <r>
      <t xml:space="preserve">Områdetillæg </t>
    </r>
    <r>
      <rPr>
        <i/>
        <sz val="10"/>
        <color theme="1"/>
        <rFont val="Calibri"/>
        <family val="2"/>
        <scheme val="minor"/>
      </rPr>
      <t>(kun i stedtillægsområde 3 - 6)</t>
    </r>
  </si>
  <si>
    <t>Undervisningstillæg</t>
  </si>
  <si>
    <r>
      <t>OK08-tillæg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(kun til basistrin 1, 2 og 3)</t>
    </r>
  </si>
  <si>
    <r>
      <t>OK13-tillæg</t>
    </r>
    <r>
      <rPr>
        <i/>
        <sz val="10"/>
        <color theme="1"/>
        <rFont val="Calibri"/>
        <family val="2"/>
        <scheme val="minor"/>
      </rPr>
      <t xml:space="preserve"> (udbetales fra 1. aug. 2014 til alle lærere og bhkl.ledere)</t>
    </r>
  </si>
  <si>
    <r>
      <t>OK18-tillæg</t>
    </r>
    <r>
      <rPr>
        <i/>
        <sz val="10"/>
        <color theme="1"/>
        <rFont val="Calibri"/>
        <family val="2"/>
        <scheme val="minor"/>
      </rPr>
      <t xml:space="preserve"> (udbetales fra 1. oktober 2018 til alle lærere og bhkl.ledere)</t>
    </r>
  </si>
  <si>
    <r>
      <t>Trin 4-tillæg</t>
    </r>
    <r>
      <rPr>
        <i/>
        <sz val="10"/>
        <color theme="1"/>
        <rFont val="Calibri"/>
        <family val="2"/>
        <scheme val="minor"/>
      </rPr>
      <t xml:space="preserve"> (til de lærere og bhkl.ledere, der pr. 1. april 2013 havde mindst 12 års anciennitet)</t>
    </r>
  </si>
  <si>
    <r>
      <t>Udligningstillæg</t>
    </r>
    <r>
      <rPr>
        <i/>
        <sz val="10"/>
        <color theme="1"/>
        <rFont val="Calibri"/>
        <family val="2"/>
        <scheme val="minor"/>
      </rPr>
      <t xml:space="preserve"> (beregnet 1. aug 2004 v. overgang til basisløn. Ikke samtidig m. trin 4-tillæg!)</t>
    </r>
  </si>
  <si>
    <t>Soucheftillæg</t>
  </si>
  <si>
    <t>Nylønstillæg</t>
  </si>
  <si>
    <t>Lokalaftalt tillæg</t>
  </si>
  <si>
    <t>SUM(Lin. 1-14)</t>
  </si>
  <si>
    <t>Omregnet til 100% beskæftigelse</t>
  </si>
  <si>
    <t>Pr. time (Lin. 17 * 12 / 1924)</t>
  </si>
  <si>
    <t>25% aftentillæg og weekendtillæg, hvis tillægget ikke afspadseres:</t>
  </si>
  <si>
    <t>50% weekendtillæg, hvis tillægget ikke afspadseres</t>
  </si>
  <si>
    <t>Weekendtimetakst, hvis timerne ikke afspadseres</t>
  </si>
  <si>
    <t>Samlet weekendtakst pr. time (ikke pensionsgivende)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</si>
</sst>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k_r_-;\-* #,##0.00\ _k_r_-;_-* &quot;-&quot;??\ _k_r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2" borderId="1" xfId="0" applyFont="1" applyFill="1" applyBorder="1" applyProtection="1">
      <protection locked="0"/>
    </xf>
    <xf numFmtId="0" fontId="0" fillId="0" borderId="2" xfId="0" applyBorder="1"/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165" fontId="0" fillId="2" borderId="3" xfId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165" fontId="2" fillId="0" borderId="3" xfId="1" applyFont="1" applyBorder="1"/>
    <xf numFmtId="165" fontId="0" fillId="0" borderId="3" xfId="1" applyFont="1" applyBorder="1"/>
    <xf numFmtId="165" fontId="0" fillId="0" borderId="0" xfId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iskoler.dk/Users/tove/Library/Application%20Support/Microsoft/Office/Office%202011%20AutoRecovery/KAL1516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ve/Downloads/Arbejdstidsplanl&#230;gning_v&#230;rkt&#248;j_Tomt_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jledning2015"/>
      <sheetName val="Maaned"/>
      <sheetName val="Aar"/>
      <sheetName val="1.halvaar"/>
      <sheetName val="2.halvaar"/>
      <sheetName val="Aar (tom)"/>
      <sheetName val="1.halvaar (tom)"/>
      <sheetName val="2.halvaar (tom)"/>
      <sheetName val="Minikalender"/>
    </sheetNames>
    <sheetDataSet>
      <sheetData sheetId="0"/>
      <sheetData sheetId="1">
        <row r="3">
          <cell r="A3">
            <v>2015</v>
          </cell>
        </row>
        <row r="5">
          <cell r="C5" t="str">
            <v>lø</v>
          </cell>
          <cell r="H5" t="str">
            <v>ti</v>
          </cell>
          <cell r="M5" t="str">
            <v>to</v>
          </cell>
          <cell r="R5" t="str">
            <v>sø</v>
          </cell>
          <cell r="W5" t="str">
            <v>ti</v>
          </cell>
          <cell r="AB5" t="str">
            <v>fr</v>
          </cell>
          <cell r="AG5" t="str">
            <v>ma</v>
          </cell>
          <cell r="AL5" t="str">
            <v>ti</v>
          </cell>
          <cell r="AQ5" t="str">
            <v>fr</v>
          </cell>
          <cell r="AR5" t="str">
            <v>skoledag</v>
          </cell>
          <cell r="AV5" t="str">
            <v>sø</v>
          </cell>
          <cell r="BA5" t="str">
            <v>on</v>
          </cell>
          <cell r="BF5" t="str">
            <v>fr</v>
          </cell>
        </row>
        <row r="6">
          <cell r="C6" t="str">
            <v>sø</v>
          </cell>
          <cell r="H6" t="str">
            <v>on</v>
          </cell>
          <cell r="M6" t="str">
            <v>fr</v>
          </cell>
          <cell r="R6" t="str">
            <v>ma</v>
          </cell>
          <cell r="W6" t="str">
            <v>on</v>
          </cell>
          <cell r="AB6" t="str">
            <v>lø</v>
          </cell>
          <cell r="AG6" t="str">
            <v>ti</v>
          </cell>
          <cell r="AL6" t="str">
            <v>on</v>
          </cell>
          <cell r="AQ6" t="str">
            <v>lø</v>
          </cell>
          <cell r="AR6" t="str">
            <v>fridag</v>
          </cell>
          <cell r="AV6" t="str">
            <v>ma</v>
          </cell>
          <cell r="BA6" t="str">
            <v>to</v>
          </cell>
          <cell r="BF6" t="str">
            <v>lø</v>
          </cell>
        </row>
        <row r="7">
          <cell r="C7" t="str">
            <v>ma</v>
          </cell>
          <cell r="H7" t="str">
            <v>to</v>
          </cell>
          <cell r="M7" t="str">
            <v>lø</v>
          </cell>
          <cell r="R7" t="str">
            <v>ti</v>
          </cell>
          <cell r="W7" t="str">
            <v>to</v>
          </cell>
          <cell r="AB7" t="str">
            <v>sø</v>
          </cell>
          <cell r="AG7" t="str">
            <v>on</v>
          </cell>
          <cell r="AL7" t="str">
            <v>to</v>
          </cell>
          <cell r="AQ7" t="str">
            <v>sø</v>
          </cell>
          <cell r="AR7" t="str">
            <v>fridag</v>
          </cell>
          <cell r="AV7" t="str">
            <v>ti</v>
          </cell>
          <cell r="BA7" t="str">
            <v>fr</v>
          </cell>
          <cell r="BF7" t="str">
            <v>sø</v>
          </cell>
        </row>
        <row r="8">
          <cell r="C8" t="str">
            <v>ti</v>
          </cell>
          <cell r="H8" t="str">
            <v>fr</v>
          </cell>
          <cell r="M8" t="str">
            <v>sø</v>
          </cell>
          <cell r="R8" t="str">
            <v>on</v>
          </cell>
          <cell r="W8" t="str">
            <v>fr</v>
          </cell>
          <cell r="AB8" t="str">
            <v>ma</v>
          </cell>
          <cell r="AG8" t="str">
            <v>to</v>
          </cell>
          <cell r="AL8" t="str">
            <v>fr</v>
          </cell>
          <cell r="AQ8" t="str">
            <v>ma</v>
          </cell>
          <cell r="AR8" t="str">
            <v>skoledag</v>
          </cell>
          <cell r="AV8" t="str">
            <v>on</v>
          </cell>
          <cell r="BA8" t="str">
            <v>lø</v>
          </cell>
          <cell r="BF8" t="str">
            <v>ma</v>
          </cell>
        </row>
        <row r="9">
          <cell r="C9" t="str">
            <v>on</v>
          </cell>
          <cell r="H9" t="str">
            <v>lø</v>
          </cell>
          <cell r="M9" t="str">
            <v>ma</v>
          </cell>
          <cell r="R9" t="str">
            <v>to</v>
          </cell>
          <cell r="W9" t="str">
            <v>lø</v>
          </cell>
          <cell r="AB9" t="str">
            <v>ti</v>
          </cell>
          <cell r="AG9" t="str">
            <v>fr</v>
          </cell>
          <cell r="AL9" t="str">
            <v>lø</v>
          </cell>
          <cell r="AQ9" t="str">
            <v>ti</v>
          </cell>
          <cell r="AR9" t="str">
            <v>skoledag</v>
          </cell>
          <cell r="AV9" t="str">
            <v>to</v>
          </cell>
          <cell r="BA9" t="str">
            <v>sø</v>
          </cell>
          <cell r="BF9" t="str">
            <v>ti</v>
          </cell>
        </row>
        <row r="10">
          <cell r="C10" t="str">
            <v>to</v>
          </cell>
          <cell r="H10" t="str">
            <v>sø</v>
          </cell>
          <cell r="M10" t="str">
            <v>ti</v>
          </cell>
          <cell r="R10" t="str">
            <v>fr</v>
          </cell>
          <cell r="W10" t="str">
            <v>sø</v>
          </cell>
          <cell r="AB10" t="str">
            <v>on</v>
          </cell>
          <cell r="AG10" t="str">
            <v>lø</v>
          </cell>
          <cell r="AL10" t="str">
            <v>sø</v>
          </cell>
          <cell r="AQ10" t="str">
            <v>on</v>
          </cell>
          <cell r="AR10" t="str">
            <v>skoledag</v>
          </cell>
          <cell r="AV10" t="str">
            <v>fr</v>
          </cell>
          <cell r="BA10" t="str">
            <v>ma</v>
          </cell>
          <cell r="BF10" t="str">
            <v>on</v>
          </cell>
        </row>
        <row r="11">
          <cell r="C11" t="str">
            <v>fr</v>
          </cell>
          <cell r="H11" t="str">
            <v>ma</v>
          </cell>
          <cell r="M11" t="str">
            <v>on</v>
          </cell>
          <cell r="R11" t="str">
            <v>lø</v>
          </cell>
          <cell r="W11" t="str">
            <v>ma</v>
          </cell>
          <cell r="AB11" t="str">
            <v>to</v>
          </cell>
          <cell r="AG11" t="str">
            <v>sø</v>
          </cell>
          <cell r="AL11" t="str">
            <v>ma</v>
          </cell>
          <cell r="AQ11" t="str">
            <v>to</v>
          </cell>
          <cell r="AR11" t="str">
            <v>skoledag</v>
          </cell>
          <cell r="AV11" t="str">
            <v>lø</v>
          </cell>
          <cell r="BA11" t="str">
            <v>ti</v>
          </cell>
          <cell r="BF11" t="str">
            <v>to</v>
          </cell>
        </row>
        <row r="12">
          <cell r="C12" t="str">
            <v>lø</v>
          </cell>
          <cell r="H12" t="str">
            <v>ti</v>
          </cell>
          <cell r="M12" t="str">
            <v>to</v>
          </cell>
          <cell r="R12" t="str">
            <v>sø</v>
          </cell>
          <cell r="W12" t="str">
            <v>ti</v>
          </cell>
          <cell r="AB12" t="str">
            <v>fr</v>
          </cell>
          <cell r="AG12" t="str">
            <v>ma</v>
          </cell>
          <cell r="AL12" t="str">
            <v>ti</v>
          </cell>
          <cell r="AQ12" t="str">
            <v>fr</v>
          </cell>
          <cell r="AR12" t="str">
            <v>skoledag</v>
          </cell>
          <cell r="AV12" t="str">
            <v>sø</v>
          </cell>
          <cell r="BA12" t="str">
            <v>on</v>
          </cell>
          <cell r="BF12" t="str">
            <v>fr</v>
          </cell>
        </row>
        <row r="13">
          <cell r="C13" t="str">
            <v>sø</v>
          </cell>
          <cell r="H13" t="str">
            <v>on</v>
          </cell>
          <cell r="M13" t="str">
            <v>fr</v>
          </cell>
          <cell r="R13" t="str">
            <v>ma</v>
          </cell>
          <cell r="W13" t="str">
            <v>on</v>
          </cell>
          <cell r="AB13" t="str">
            <v>lø</v>
          </cell>
          <cell r="AG13" t="str">
            <v>ti</v>
          </cell>
          <cell r="AL13" t="str">
            <v>on</v>
          </cell>
          <cell r="AQ13" t="str">
            <v>lø</v>
          </cell>
          <cell r="AR13" t="str">
            <v>fridag</v>
          </cell>
          <cell r="AV13" t="str">
            <v>ma</v>
          </cell>
          <cell r="BA13" t="str">
            <v>to</v>
          </cell>
          <cell r="BF13" t="str">
            <v>lø</v>
          </cell>
        </row>
        <row r="14">
          <cell r="C14" t="str">
            <v>ma</v>
          </cell>
          <cell r="H14" t="str">
            <v>to</v>
          </cell>
          <cell r="M14" t="str">
            <v>lø</v>
          </cell>
          <cell r="R14" t="str">
            <v>ti</v>
          </cell>
          <cell r="W14" t="str">
            <v>to</v>
          </cell>
          <cell r="AB14" t="str">
            <v>sø</v>
          </cell>
          <cell r="AG14" t="str">
            <v>on</v>
          </cell>
          <cell r="AL14" t="str">
            <v>to</v>
          </cell>
          <cell r="AQ14" t="str">
            <v>sø</v>
          </cell>
          <cell r="AR14" t="str">
            <v>fridag</v>
          </cell>
          <cell r="AV14" t="str">
            <v>ti</v>
          </cell>
          <cell r="BA14" t="str">
            <v>fr</v>
          </cell>
          <cell r="BF14" t="str">
            <v>sø</v>
          </cell>
        </row>
        <row r="15">
          <cell r="C15" t="str">
            <v>ti</v>
          </cell>
          <cell r="H15" t="str">
            <v>fr</v>
          </cell>
          <cell r="M15" t="str">
            <v>sø</v>
          </cell>
          <cell r="R15" t="str">
            <v>on</v>
          </cell>
          <cell r="W15" t="str">
            <v>fr</v>
          </cell>
          <cell r="AB15" t="str">
            <v>ma</v>
          </cell>
          <cell r="AG15" t="str">
            <v>to</v>
          </cell>
          <cell r="AL15" t="str">
            <v>fr</v>
          </cell>
          <cell r="AQ15" t="str">
            <v>ma</v>
          </cell>
          <cell r="AR15" t="str">
            <v>skoledag</v>
          </cell>
          <cell r="AV15" t="str">
            <v>on</v>
          </cell>
          <cell r="BA15" t="str">
            <v>lø</v>
          </cell>
          <cell r="BF15" t="str">
            <v>ma</v>
          </cell>
        </row>
        <row r="16">
          <cell r="C16" t="str">
            <v>on</v>
          </cell>
          <cell r="H16" t="str">
            <v>lø</v>
          </cell>
          <cell r="M16" t="str">
            <v>ma</v>
          </cell>
          <cell r="R16" t="str">
            <v>to</v>
          </cell>
          <cell r="W16" t="str">
            <v>lø</v>
          </cell>
          <cell r="AB16" t="str">
            <v>ti</v>
          </cell>
          <cell r="AG16" t="str">
            <v>fr</v>
          </cell>
          <cell r="AL16" t="str">
            <v>lø</v>
          </cell>
          <cell r="AQ16" t="str">
            <v>ti</v>
          </cell>
          <cell r="AR16" t="str">
            <v>skoledag</v>
          </cell>
          <cell r="AV16" t="str">
            <v>to</v>
          </cell>
          <cell r="BA16" t="str">
            <v>sø</v>
          </cell>
          <cell r="BF16" t="str">
            <v>ti</v>
          </cell>
        </row>
        <row r="17">
          <cell r="C17" t="str">
            <v>to</v>
          </cell>
          <cell r="H17" t="str">
            <v>sø</v>
          </cell>
          <cell r="M17" t="str">
            <v>ti</v>
          </cell>
          <cell r="R17" t="str">
            <v>fr</v>
          </cell>
          <cell r="W17" t="str">
            <v>sø</v>
          </cell>
          <cell r="AB17" t="str">
            <v>on</v>
          </cell>
          <cell r="AG17" t="str">
            <v>lø</v>
          </cell>
          <cell r="AL17" t="str">
            <v>sø</v>
          </cell>
          <cell r="AQ17" t="str">
            <v>on</v>
          </cell>
          <cell r="AR17" t="str">
            <v>skoledag</v>
          </cell>
          <cell r="AV17" t="str">
            <v>fr</v>
          </cell>
          <cell r="BA17" t="str">
            <v>ma</v>
          </cell>
          <cell r="BF17" t="str">
            <v>on</v>
          </cell>
        </row>
        <row r="18">
          <cell r="C18" t="str">
            <v>fr</v>
          </cell>
          <cell r="H18" t="str">
            <v>ma</v>
          </cell>
          <cell r="M18" t="str">
            <v>on</v>
          </cell>
          <cell r="R18" t="str">
            <v>lø</v>
          </cell>
          <cell r="W18" t="str">
            <v>ma</v>
          </cell>
          <cell r="AB18" t="str">
            <v>to</v>
          </cell>
          <cell r="AG18" t="str">
            <v>sø</v>
          </cell>
          <cell r="AL18" t="str">
            <v>ma</v>
          </cell>
          <cell r="AQ18" t="str">
            <v>to</v>
          </cell>
          <cell r="AR18" t="str">
            <v>skoledag</v>
          </cell>
          <cell r="AV18" t="str">
            <v>lø</v>
          </cell>
          <cell r="BA18" t="str">
            <v>ti</v>
          </cell>
          <cell r="BF18" t="str">
            <v>to</v>
          </cell>
        </row>
        <row r="19">
          <cell r="C19" t="str">
            <v>lø</v>
          </cell>
          <cell r="H19" t="str">
            <v>ti</v>
          </cell>
          <cell r="M19" t="str">
            <v>to</v>
          </cell>
          <cell r="R19" t="str">
            <v>sø</v>
          </cell>
          <cell r="W19" t="str">
            <v>ti</v>
          </cell>
          <cell r="AB19" t="str">
            <v>fr</v>
          </cell>
          <cell r="AG19" t="str">
            <v>ma</v>
          </cell>
          <cell r="AL19" t="str">
            <v>ti</v>
          </cell>
          <cell r="AQ19" t="str">
            <v>fr</v>
          </cell>
          <cell r="AR19" t="str">
            <v>skoledag</v>
          </cell>
          <cell r="AV19" t="str">
            <v>sø</v>
          </cell>
          <cell r="BA19" t="str">
            <v>on</v>
          </cell>
          <cell r="BF19" t="str">
            <v>fr</v>
          </cell>
        </row>
        <row r="20">
          <cell r="C20" t="str">
            <v>sø</v>
          </cell>
          <cell r="H20" t="str">
            <v>on</v>
          </cell>
          <cell r="M20" t="str">
            <v>fr</v>
          </cell>
          <cell r="R20" t="str">
            <v>ma</v>
          </cell>
          <cell r="W20" t="str">
            <v>on</v>
          </cell>
          <cell r="AB20" t="str">
            <v>lø</v>
          </cell>
          <cell r="AG20" t="str">
            <v>ti</v>
          </cell>
          <cell r="AL20" t="str">
            <v>on</v>
          </cell>
          <cell r="AQ20" t="str">
            <v>lø</v>
          </cell>
          <cell r="AR20" t="str">
            <v>fridag</v>
          </cell>
          <cell r="AV20" t="str">
            <v>ma</v>
          </cell>
          <cell r="BA20" t="str">
            <v>to</v>
          </cell>
          <cell r="BF20" t="str">
            <v>lø</v>
          </cell>
        </row>
        <row r="21">
          <cell r="C21" t="str">
            <v>ma</v>
          </cell>
          <cell r="H21" t="str">
            <v>to</v>
          </cell>
          <cell r="M21" t="str">
            <v>lø</v>
          </cell>
          <cell r="R21" t="str">
            <v>ti</v>
          </cell>
          <cell r="W21" t="str">
            <v>to</v>
          </cell>
          <cell r="AB21" t="str">
            <v>sø</v>
          </cell>
          <cell r="AG21" t="str">
            <v>on</v>
          </cell>
          <cell r="AL21" t="str">
            <v>to</v>
          </cell>
          <cell r="AQ21" t="str">
            <v>sø</v>
          </cell>
          <cell r="AR21" t="str">
            <v>fridag</v>
          </cell>
          <cell r="AV21" t="str">
            <v>ti</v>
          </cell>
          <cell r="BA21" t="str">
            <v>fr</v>
          </cell>
          <cell r="BF21" t="str">
            <v>sø</v>
          </cell>
        </row>
        <row r="22">
          <cell r="C22" t="str">
            <v>ti</v>
          </cell>
          <cell r="H22" t="str">
            <v>fr</v>
          </cell>
          <cell r="M22" t="str">
            <v>sø</v>
          </cell>
          <cell r="R22" t="str">
            <v>on</v>
          </cell>
          <cell r="W22" t="str">
            <v>fr</v>
          </cell>
          <cell r="AB22" t="str">
            <v>ma</v>
          </cell>
          <cell r="AG22" t="str">
            <v>to</v>
          </cell>
          <cell r="AL22" t="str">
            <v>fr</v>
          </cell>
          <cell r="AQ22" t="str">
            <v>ma</v>
          </cell>
          <cell r="AR22" t="str">
            <v>skoledag</v>
          </cell>
          <cell r="AV22" t="str">
            <v>on</v>
          </cell>
          <cell r="BA22" t="str">
            <v>lø</v>
          </cell>
          <cell r="BF22" t="str">
            <v>ma</v>
          </cell>
        </row>
        <row r="23">
          <cell r="C23" t="str">
            <v>on</v>
          </cell>
          <cell r="H23" t="str">
            <v>lø</v>
          </cell>
          <cell r="M23" t="str">
            <v>ma</v>
          </cell>
          <cell r="R23" t="str">
            <v>to</v>
          </cell>
          <cell r="W23" t="str">
            <v>lø</v>
          </cell>
          <cell r="AB23" t="str">
            <v>ti</v>
          </cell>
          <cell r="AG23" t="str">
            <v>fr</v>
          </cell>
          <cell r="AL23" t="str">
            <v>lø</v>
          </cell>
          <cell r="AQ23" t="str">
            <v>ti</v>
          </cell>
          <cell r="AR23" t="str">
            <v>skoledag</v>
          </cell>
          <cell r="AV23" t="str">
            <v>to</v>
          </cell>
          <cell r="BA23" t="str">
            <v>sø</v>
          </cell>
          <cell r="BF23" t="str">
            <v>ti</v>
          </cell>
        </row>
        <row r="24">
          <cell r="C24" t="str">
            <v>to</v>
          </cell>
          <cell r="H24" t="str">
            <v>sø</v>
          </cell>
          <cell r="M24" t="str">
            <v>ti</v>
          </cell>
          <cell r="R24" t="str">
            <v>fr</v>
          </cell>
          <cell r="W24" t="str">
            <v>sø</v>
          </cell>
          <cell r="AB24" t="str">
            <v>on</v>
          </cell>
          <cell r="AG24" t="str">
            <v>lø</v>
          </cell>
          <cell r="AL24" t="str">
            <v>sø</v>
          </cell>
          <cell r="AQ24" t="str">
            <v>on</v>
          </cell>
          <cell r="AR24" t="str">
            <v>skoledag</v>
          </cell>
          <cell r="AV24" t="str">
            <v>fr</v>
          </cell>
          <cell r="BA24" t="str">
            <v>ma</v>
          </cell>
          <cell r="BF24" t="str">
            <v>on</v>
          </cell>
        </row>
        <row r="25">
          <cell r="C25" t="str">
            <v>fr</v>
          </cell>
          <cell r="H25" t="str">
            <v>ma</v>
          </cell>
          <cell r="M25" t="str">
            <v>on</v>
          </cell>
          <cell r="R25" t="str">
            <v>lø</v>
          </cell>
          <cell r="W25" t="str">
            <v>ma</v>
          </cell>
          <cell r="AB25" t="str">
            <v>to</v>
          </cell>
          <cell r="AG25" t="str">
            <v>sø</v>
          </cell>
          <cell r="AL25" t="str">
            <v>ma</v>
          </cell>
          <cell r="AQ25" t="str">
            <v>to</v>
          </cell>
          <cell r="AR25" t="str">
            <v>skoledag</v>
          </cell>
          <cell r="AV25" t="str">
            <v>lø</v>
          </cell>
          <cell r="BA25" t="str">
            <v>ti</v>
          </cell>
          <cell r="BF25" t="str">
            <v>to</v>
          </cell>
        </row>
        <row r="26">
          <cell r="C26" t="str">
            <v>lø</v>
          </cell>
          <cell r="H26" t="str">
            <v>ti</v>
          </cell>
          <cell r="M26" t="str">
            <v>to</v>
          </cell>
          <cell r="R26" t="str">
            <v>sø</v>
          </cell>
          <cell r="W26" t="str">
            <v>ti</v>
          </cell>
          <cell r="AB26" t="str">
            <v>fr</v>
          </cell>
          <cell r="AG26" t="str">
            <v>ma</v>
          </cell>
          <cell r="AL26" t="str">
            <v>ti</v>
          </cell>
          <cell r="AQ26" t="str">
            <v>fr</v>
          </cell>
          <cell r="AR26" t="str">
            <v>fridag</v>
          </cell>
          <cell r="AV26" t="str">
            <v>sø</v>
          </cell>
          <cell r="BA26" t="str">
            <v>on</v>
          </cell>
          <cell r="BF26" t="str">
            <v>fr</v>
          </cell>
        </row>
        <row r="27">
          <cell r="C27" t="str">
            <v>sø</v>
          </cell>
          <cell r="H27" t="str">
            <v>on</v>
          </cell>
          <cell r="M27" t="str">
            <v>fr</v>
          </cell>
          <cell r="R27" t="str">
            <v>ma</v>
          </cell>
          <cell r="W27" t="str">
            <v>on</v>
          </cell>
          <cell r="AB27" t="str">
            <v>lø</v>
          </cell>
          <cell r="AG27" t="str">
            <v>ti</v>
          </cell>
          <cell r="AL27" t="str">
            <v>on</v>
          </cell>
          <cell r="AQ27" t="str">
            <v>lø</v>
          </cell>
          <cell r="AR27" t="str">
            <v>fridag</v>
          </cell>
          <cell r="AV27" t="str">
            <v>ma</v>
          </cell>
          <cell r="BA27" t="str">
            <v>to</v>
          </cell>
          <cell r="BF27" t="str">
            <v>lø</v>
          </cell>
        </row>
        <row r="28">
          <cell r="C28" t="str">
            <v>ma</v>
          </cell>
          <cell r="H28" t="str">
            <v>to</v>
          </cell>
          <cell r="M28" t="str">
            <v>lø</v>
          </cell>
          <cell r="R28" t="str">
            <v>ti</v>
          </cell>
          <cell r="W28" t="str">
            <v>to</v>
          </cell>
          <cell r="AB28" t="str">
            <v>sø</v>
          </cell>
          <cell r="AG28" t="str">
            <v>on</v>
          </cell>
          <cell r="AL28" t="str">
            <v>to</v>
          </cell>
          <cell r="AQ28" t="str">
            <v>sø</v>
          </cell>
          <cell r="AR28" t="str">
            <v>fridag</v>
          </cell>
          <cell r="AV28" t="str">
            <v>ti</v>
          </cell>
          <cell r="BA28" t="str">
            <v>fr</v>
          </cell>
          <cell r="BF28" t="str">
            <v>sø</v>
          </cell>
        </row>
        <row r="29">
          <cell r="C29" t="str">
            <v>ti</v>
          </cell>
          <cell r="H29" t="str">
            <v>fr</v>
          </cell>
          <cell r="M29" t="str">
            <v>sø</v>
          </cell>
          <cell r="R29" t="str">
            <v>on</v>
          </cell>
          <cell r="W29" t="str">
            <v>fr</v>
          </cell>
          <cell r="AB29" t="str">
            <v>ma</v>
          </cell>
          <cell r="AG29" t="str">
            <v>to</v>
          </cell>
          <cell r="AL29" t="str">
            <v>fr</v>
          </cell>
          <cell r="AQ29" t="str">
            <v>ma</v>
          </cell>
          <cell r="AR29" t="str">
            <v>skoledag</v>
          </cell>
          <cell r="AV29" t="str">
            <v>on</v>
          </cell>
          <cell r="BA29" t="str">
            <v>lø</v>
          </cell>
          <cell r="BF29" t="str">
            <v>ma</v>
          </cell>
        </row>
        <row r="30">
          <cell r="C30" t="str">
            <v>on</v>
          </cell>
          <cell r="H30" t="str">
            <v>lø</v>
          </cell>
          <cell r="M30" t="str">
            <v>ma</v>
          </cell>
          <cell r="R30" t="str">
            <v>to</v>
          </cell>
          <cell r="W30" t="str">
            <v>lø</v>
          </cell>
          <cell r="AB30" t="str">
            <v>ti</v>
          </cell>
          <cell r="AG30" t="str">
            <v>fr</v>
          </cell>
          <cell r="AL30" t="str">
            <v>lø</v>
          </cell>
          <cell r="AQ30" t="str">
            <v>ti</v>
          </cell>
          <cell r="AR30" t="str">
            <v>skoledag</v>
          </cell>
          <cell r="AV30" t="str">
            <v>to</v>
          </cell>
          <cell r="BA30" t="str">
            <v>sø</v>
          </cell>
          <cell r="BF30" t="str">
            <v>ti</v>
          </cell>
        </row>
        <row r="31">
          <cell r="C31" t="str">
            <v>to</v>
          </cell>
          <cell r="H31" t="str">
            <v>sø</v>
          </cell>
          <cell r="M31" t="str">
            <v>ti</v>
          </cell>
          <cell r="R31" t="str">
            <v>fr</v>
          </cell>
          <cell r="W31" t="str">
            <v>sø</v>
          </cell>
          <cell r="AB31" t="str">
            <v>on</v>
          </cell>
          <cell r="AG31" t="str">
            <v>lø</v>
          </cell>
          <cell r="AL31" t="str">
            <v>sø</v>
          </cell>
          <cell r="AQ31" t="str">
            <v>on</v>
          </cell>
          <cell r="AR31" t="str">
            <v>skoledag</v>
          </cell>
          <cell r="AV31" t="str">
            <v>fr</v>
          </cell>
          <cell r="BA31" t="str">
            <v>ma</v>
          </cell>
          <cell r="BF31" t="str">
            <v>on</v>
          </cell>
        </row>
        <row r="32">
          <cell r="C32" t="str">
            <v>fr</v>
          </cell>
          <cell r="H32" t="str">
            <v>ma</v>
          </cell>
          <cell r="M32" t="str">
            <v>on</v>
          </cell>
          <cell r="R32" t="str">
            <v>lø</v>
          </cell>
          <cell r="W32" t="str">
            <v>ma</v>
          </cell>
          <cell r="AB32" t="str">
            <v>to</v>
          </cell>
          <cell r="AG32" t="str">
            <v>sø</v>
          </cell>
          <cell r="AL32" t="str">
            <v>ma</v>
          </cell>
          <cell r="AQ32" t="str">
            <v>to</v>
          </cell>
          <cell r="AR32" t="str">
            <v>skoledag</v>
          </cell>
          <cell r="AV32" t="str">
            <v>lø</v>
          </cell>
          <cell r="BA32" t="str">
            <v>ti</v>
          </cell>
          <cell r="BF32" t="str">
            <v>to</v>
          </cell>
        </row>
        <row r="33">
          <cell r="C33" t="str">
            <v>lø</v>
          </cell>
          <cell r="H33" t="str">
            <v>ti</v>
          </cell>
          <cell r="M33" t="str">
            <v>to</v>
          </cell>
          <cell r="R33" t="str">
            <v>sø</v>
          </cell>
          <cell r="W33" t="str">
            <v>ti</v>
          </cell>
          <cell r="AB33" t="str">
            <v>fr</v>
          </cell>
          <cell r="AG33" t="str">
            <v>ma</v>
          </cell>
          <cell r="AL33" t="str">
            <v>ti</v>
          </cell>
          <cell r="AQ33" t="str">
            <v>fr</v>
          </cell>
          <cell r="AR33" t="str">
            <v>skoledag</v>
          </cell>
          <cell r="AV33" t="str">
            <v>sø</v>
          </cell>
          <cell r="BA33" t="str">
            <v>on</v>
          </cell>
          <cell r="BF33" t="str">
            <v>fr</v>
          </cell>
        </row>
        <row r="34">
          <cell r="C34" t="str">
            <v>sø</v>
          </cell>
          <cell r="H34" t="str">
            <v>on</v>
          </cell>
          <cell r="M34" t="str">
            <v>fr</v>
          </cell>
          <cell r="R34" t="str">
            <v>ma</v>
          </cell>
          <cell r="W34" t="str">
            <v>on</v>
          </cell>
          <cell r="AB34" t="str">
            <v>lø</v>
          </cell>
          <cell r="AL34" t="str">
            <v>on</v>
          </cell>
          <cell r="AQ34" t="str">
            <v>lø</v>
          </cell>
          <cell r="AR34" t="str">
            <v>fridag</v>
          </cell>
          <cell r="AV34" t="str">
            <v>ma</v>
          </cell>
          <cell r="BA34" t="str">
            <v>to</v>
          </cell>
          <cell r="BF34" t="str">
            <v>lø</v>
          </cell>
        </row>
        <row r="35">
          <cell r="C35" t="str">
            <v>ma</v>
          </cell>
          <cell r="M35" t="str">
            <v>sø</v>
          </cell>
          <cell r="W35" t="str">
            <v>to</v>
          </cell>
          <cell r="AB35" t="str">
            <v>sø</v>
          </cell>
          <cell r="AL35" t="str">
            <v>to</v>
          </cell>
          <cell r="AV35" t="str">
            <v>ti</v>
          </cell>
          <cell r="BF35" t="str">
            <v>sø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jledning2020"/>
      <sheetName val="Maaned"/>
      <sheetName val="Aar"/>
      <sheetName val="1.halvaar"/>
      <sheetName val="2.halvaar"/>
      <sheetName val="Vejledning til arb.tidsoversigt"/>
      <sheetName val="Arbejdstidsoversigt"/>
      <sheetName val="Mødeplan"/>
      <sheetName val="Opgaveoversigt"/>
      <sheetName val="Aften-weekendtillæg"/>
      <sheetName val="Ulempe-weekendtillæg"/>
      <sheetName val="TOMT ÅR"/>
      <sheetName val="TOMT 1. HALVÅR"/>
      <sheetName val="TOMT 2. HALVÅ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4A6A-314B-4C45-B634-7D8B864A1960}">
  <sheetPr>
    <pageSetUpPr fitToPage="1"/>
  </sheetPr>
  <dimension ref="A1:D34"/>
  <sheetViews>
    <sheetView tabSelected="1" zoomScale="125" zoomScaleNormal="125" zoomScalePageLayoutView="125" workbookViewId="0">
      <selection activeCell="C5" sqref="C5"/>
    </sheetView>
  </sheetViews>
  <sheetFormatPr baseColWidth="10" defaultColWidth="11" defaultRowHeight="16" x14ac:dyDescent="0.2"/>
  <cols>
    <col min="1" max="1" width="6" customWidth="1"/>
    <col min="2" max="2" width="6.1640625" customWidth="1"/>
    <col min="3" max="3" width="68.83203125" customWidth="1"/>
    <col min="4" max="4" width="15" customWidth="1"/>
  </cols>
  <sheetData>
    <row r="1" spans="1:4" ht="19" x14ac:dyDescent="0.25">
      <c r="A1" s="1" t="s">
        <v>0</v>
      </c>
    </row>
    <row r="2" spans="1:4" ht="19" x14ac:dyDescent="0.25">
      <c r="A2" s="1"/>
    </row>
    <row r="3" spans="1:4" ht="19" x14ac:dyDescent="0.25">
      <c r="A3" s="1" t="s">
        <v>1</v>
      </c>
      <c r="C3" s="2"/>
    </row>
    <row r="4" spans="1:4" ht="19" x14ac:dyDescent="0.25">
      <c r="A4" s="1"/>
    </row>
    <row r="5" spans="1:4" ht="19" x14ac:dyDescent="0.25">
      <c r="A5" s="1"/>
      <c r="C5" s="3" t="s">
        <v>2</v>
      </c>
      <c r="D5" s="4"/>
    </row>
    <row r="6" spans="1:4" x14ac:dyDescent="0.2">
      <c r="A6" s="5" t="s">
        <v>3</v>
      </c>
      <c r="B6" s="6" t="s">
        <v>4</v>
      </c>
    </row>
    <row r="7" spans="1:4" x14ac:dyDescent="0.2">
      <c r="A7" s="7">
        <v>1</v>
      </c>
      <c r="B7" s="8" t="s">
        <v>5</v>
      </c>
      <c r="C7" s="3"/>
      <c r="D7" s="9"/>
    </row>
    <row r="8" spans="1:4" x14ac:dyDescent="0.2">
      <c r="A8" s="10">
        <v>2</v>
      </c>
      <c r="B8" s="11" t="s">
        <v>6</v>
      </c>
      <c r="C8" s="12"/>
      <c r="D8" s="9"/>
    </row>
    <row r="9" spans="1:4" x14ac:dyDescent="0.2">
      <c r="A9" s="10">
        <v>3</v>
      </c>
      <c r="B9" s="11" t="s">
        <v>7</v>
      </c>
      <c r="C9" s="12"/>
      <c r="D9" s="9"/>
    </row>
    <row r="10" spans="1:4" x14ac:dyDescent="0.2">
      <c r="A10" s="10">
        <v>4</v>
      </c>
      <c r="B10" s="11" t="s">
        <v>8</v>
      </c>
      <c r="C10" s="12"/>
      <c r="D10" s="9"/>
    </row>
    <row r="11" spans="1:4" x14ac:dyDescent="0.2">
      <c r="A11" s="7">
        <v>5</v>
      </c>
      <c r="B11" s="11" t="s">
        <v>9</v>
      </c>
      <c r="C11" s="12"/>
      <c r="D11" s="9"/>
    </row>
    <row r="12" spans="1:4" x14ac:dyDescent="0.2">
      <c r="A12" s="7">
        <v>6</v>
      </c>
      <c r="B12" s="11" t="s">
        <v>10</v>
      </c>
      <c r="C12" s="12"/>
      <c r="D12" s="9"/>
    </row>
    <row r="13" spans="1:4" x14ac:dyDescent="0.2">
      <c r="A13" s="7">
        <v>7</v>
      </c>
      <c r="B13" s="11" t="s">
        <v>11</v>
      </c>
      <c r="C13" s="12"/>
      <c r="D13" s="9"/>
    </row>
    <row r="14" spans="1:4" x14ac:dyDescent="0.2">
      <c r="A14" s="10">
        <v>8</v>
      </c>
      <c r="B14" s="11" t="s">
        <v>12</v>
      </c>
      <c r="C14" s="12"/>
      <c r="D14" s="9"/>
    </row>
    <row r="15" spans="1:4" x14ac:dyDescent="0.2">
      <c r="A15" s="10">
        <v>9</v>
      </c>
      <c r="B15" s="11" t="s">
        <v>13</v>
      </c>
      <c r="C15" s="12"/>
      <c r="D15" s="9"/>
    </row>
    <row r="16" spans="1:4" x14ac:dyDescent="0.2">
      <c r="A16" s="10">
        <v>10</v>
      </c>
      <c r="B16" s="11" t="s">
        <v>14</v>
      </c>
      <c r="C16" s="12"/>
      <c r="D16" s="9"/>
    </row>
    <row r="17" spans="1:4" x14ac:dyDescent="0.2">
      <c r="A17" s="7">
        <v>11</v>
      </c>
      <c r="B17" s="11" t="s">
        <v>14</v>
      </c>
      <c r="C17" s="12"/>
      <c r="D17" s="9"/>
    </row>
    <row r="18" spans="1:4" x14ac:dyDescent="0.2">
      <c r="A18" s="7">
        <v>12</v>
      </c>
      <c r="B18" s="11" t="s">
        <v>14</v>
      </c>
      <c r="C18" s="12"/>
      <c r="D18" s="9"/>
    </row>
    <row r="19" spans="1:4" x14ac:dyDescent="0.2">
      <c r="A19" s="7">
        <v>13</v>
      </c>
      <c r="B19" s="11" t="s">
        <v>14</v>
      </c>
      <c r="C19" s="12"/>
      <c r="D19" s="9"/>
    </row>
    <row r="20" spans="1:4" x14ac:dyDescent="0.2">
      <c r="A20" s="10">
        <v>14</v>
      </c>
      <c r="B20" s="11" t="s">
        <v>14</v>
      </c>
      <c r="C20" s="12"/>
      <c r="D20" s="9"/>
    </row>
    <row r="21" spans="1:4" x14ac:dyDescent="0.2">
      <c r="A21" s="10">
        <v>15</v>
      </c>
      <c r="B21" t="s">
        <v>15</v>
      </c>
      <c r="D21" s="9"/>
    </row>
    <row r="22" spans="1:4" x14ac:dyDescent="0.2">
      <c r="A22" s="10">
        <v>16</v>
      </c>
      <c r="B22" s="13" t="s">
        <v>16</v>
      </c>
      <c r="C22" s="13"/>
      <c r="D22" s="14">
        <f>SUM(D7:D21)</f>
        <v>0</v>
      </c>
    </row>
    <row r="24" spans="1:4" x14ac:dyDescent="0.2">
      <c r="A24" s="7">
        <v>17</v>
      </c>
      <c r="B24" s="8" t="s">
        <v>17</v>
      </c>
      <c r="C24" s="3"/>
      <c r="D24" s="15">
        <f>IF(D5&gt;0,D22/D5,0)</f>
        <v>0</v>
      </c>
    </row>
    <row r="26" spans="1:4" x14ac:dyDescent="0.2">
      <c r="A26" s="7">
        <v>18</v>
      </c>
      <c r="B26" s="8" t="s">
        <v>18</v>
      </c>
      <c r="C26" s="3"/>
      <c r="D26" s="14">
        <f>IF(D24&gt;0,D24/1924*12,0)</f>
        <v>0</v>
      </c>
    </row>
    <row r="27" spans="1:4" x14ac:dyDescent="0.2">
      <c r="A27" s="5"/>
    </row>
    <row r="28" spans="1:4" x14ac:dyDescent="0.2">
      <c r="A28" s="7">
        <v>19</v>
      </c>
      <c r="B28" s="8" t="s">
        <v>19</v>
      </c>
      <c r="C28" s="3"/>
      <c r="D28" s="15">
        <f>D$26*25%</f>
        <v>0</v>
      </c>
    </row>
    <row r="29" spans="1:4" x14ac:dyDescent="0.2">
      <c r="A29" s="5"/>
      <c r="D29" s="16"/>
    </row>
    <row r="30" spans="1:4" x14ac:dyDescent="0.2">
      <c r="A30" s="7">
        <v>20</v>
      </c>
      <c r="B30" s="8" t="s">
        <v>20</v>
      </c>
      <c r="C30" s="3"/>
      <c r="D30" s="15">
        <f>D$26*50%</f>
        <v>0</v>
      </c>
    </row>
    <row r="31" spans="1:4" x14ac:dyDescent="0.2">
      <c r="A31" s="5"/>
      <c r="D31" s="16"/>
    </row>
    <row r="32" spans="1:4" x14ac:dyDescent="0.2">
      <c r="A32" s="7">
        <v>21</v>
      </c>
      <c r="B32" s="8" t="s">
        <v>21</v>
      </c>
      <c r="C32" s="3"/>
      <c r="D32" s="15">
        <f>D$26</f>
        <v>0</v>
      </c>
    </row>
    <row r="34" spans="1:4" x14ac:dyDescent="0.2">
      <c r="A34" s="7">
        <v>22</v>
      </c>
      <c r="B34" s="8" t="s">
        <v>22</v>
      </c>
      <c r="C34" s="3"/>
      <c r="D34" s="15">
        <f>SUM(D28:D32)</f>
        <v>0</v>
      </c>
    </row>
  </sheetData>
  <sheetProtection sheet="1" objects="1" scenarios="1" formatCells="0" formatColumns="0" formatRows="0"/>
  <pageMargins left="0.75" right="0.75" top="1" bottom="1" header="0.5" footer="0.5"/>
  <pageSetup paperSize="9" scale="8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Ulempe-weekendtillæg</vt:lpstr>
      <vt:lpstr>'Ulempe-weekendtillæg'!Udskriftsområde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Dohn</dc:creator>
  <cp:lastModifiedBy>Tove Dohn</cp:lastModifiedBy>
  <dcterms:created xsi:type="dcterms:W3CDTF">2021-02-01T07:17:57Z</dcterms:created>
  <dcterms:modified xsi:type="dcterms:W3CDTF">2021-02-01T07:19:20Z</dcterms:modified>
</cp:coreProperties>
</file>